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<sst xmlns="http://schemas.openxmlformats.org/spreadsheetml/2006/main" count="47" uniqueCount="40">
  <si>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Dział</t>
  </si>
  <si>
    <t>1.</t>
  </si>
  <si>
    <t>2.</t>
  </si>
  <si>
    <t>3.</t>
  </si>
  <si>
    <t>Rozdz.</t>
  </si>
  <si>
    <t>w złotych</t>
  </si>
  <si>
    <t>x</t>
  </si>
  <si>
    <t>2008 r.</t>
  </si>
  <si>
    <t>2009 r.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</si>
  <si>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</si>
  <si>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</si>
  <si>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</si>
  <si>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</si>
  <si>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</si>
  <si>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</si>
  <si>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kredyty
i pożyczki</t>
  </si>
  <si>
    <t>Nazwa zadania inwestycyjnego
i okres realizacji
(w latach)</t>
  </si>
  <si>
    <t>Ogółem</t>
  </si>
  <si>
    <t>Łączne koszty finansowe</t>
  </si>
  <si>
    <t>dochody własne jst</t>
  </si>
  <si>
    <t>z tego źródła finansowania</t>
  </si>
  <si>
    <t>Jednostka organizacyjna realizująca program</t>
  </si>
  <si>
    <t>Kompleksowe uregulowanie zaopatrzenia w wodę południowej części Gminy Żabia Wola (2007-2008)</t>
  </si>
  <si>
    <t>Budowa i przebudowa drogi powiatowej nr 38510 Mszczonów - Tarczyn na odcinku Mszczonów - Piotrkowice (2007-2008)</t>
  </si>
  <si>
    <t>Budowa i przebudowa drogi gminnej relacji Zalesie - Musuły (2007-2008)</t>
  </si>
  <si>
    <r>
      <t xml:space="preserve">rok budżetowy 2007 </t>
    </r>
    <r>
      <rPr>
        <b/>
        <sz val="8"/>
        <rFont val="Arial CE"/>
        <family val="0"/>
      </rPr>
      <t>(8+9+10+11)</t>
    </r>
  </si>
  <si>
    <t>Budowa drogi gminnej relacji Grzegorzewice - Skuły (2008-2009)</t>
  </si>
  <si>
    <t>2010 r.</t>
  </si>
  <si>
    <t>Budowa drogi gminnej relacji Żabia Wola- Żelechów  (2009-2010)</t>
  </si>
  <si>
    <t>Gmina Żabia Wola</t>
  </si>
  <si>
    <t>Związek Międzygminny Mazowsze Zachodnie</t>
  </si>
  <si>
    <t>Powiat Grodziski</t>
  </si>
  <si>
    <t>010</t>
  </si>
  <si>
    <t>01010</t>
  </si>
  <si>
    <t>Budowa przedszkola gminnego (2007-2010)</t>
  </si>
  <si>
    <t>Budowa mieszkań komunalnych (2007-2010)</t>
  </si>
  <si>
    <t>Limity wydatków na wieloletnie programy inwestycyjne w latach 2007 - 2010</t>
  </si>
  <si>
    <t>środki pochodzą-ce
 z innych  źródeł*</t>
  </si>
  <si>
    <t>Racjonalna gospodarka wodą w aspekcie społeczno-gospodarczego rozwoju gmin Mazowsza Zachodniego (2007-2010)</t>
  </si>
  <si>
    <t xml:space="preserve">środki wymienio-ne
w art. 5 ust. 1 pkt 2 i 3 u.f.p.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</si>
</sst>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_-* #,##0.0000\ _z_ł_-;\-* #,##0.0000\ _z_ł_-;_-* &quot;-&quot;??\ _z_ł_-;_-@_-"/>
  </numFmts>
  <fonts count="1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b/>
      <sz val="9"/>
      <name val="Arial CE"/>
      <family val="2"/>
    </font>
    <font>
      <b/>
      <sz val="7.5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69" fontId="4" fillId="0" borderId="3" xfId="15" applyNumberFormat="1" applyFont="1" applyBorder="1" applyAlignment="1">
      <alignment vertical="center"/>
    </xf>
    <xf numFmtId="169" fontId="4" fillId="0" borderId="1" xfId="15" applyNumberFormat="1" applyFont="1" applyBorder="1" applyAlignment="1">
      <alignment vertical="center"/>
    </xf>
    <xf numFmtId="169" fontId="4" fillId="0" borderId="2" xfId="15" applyNumberFormat="1" applyFont="1" applyBorder="1" applyAlignment="1">
      <alignment vertical="center"/>
    </xf>
    <xf numFmtId="169" fontId="4" fillId="0" borderId="0" xfId="15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9" fontId="4" fillId="0" borderId="0" xfId="15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9" fontId="4" fillId="0" borderId="5" xfId="15" applyNumberFormat="1" applyFont="1" applyBorder="1" applyAlignment="1">
      <alignment vertical="center"/>
    </xf>
    <xf numFmtId="169" fontId="4" fillId="0" borderId="5" xfId="15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169" fontId="4" fillId="0" borderId="1" xfId="15" applyNumberFormat="1" applyFont="1" applyFill="1" applyBorder="1" applyAlignment="1">
      <alignment horizontal="center" vertical="center"/>
    </xf>
    <xf numFmtId="169" fontId="4" fillId="0" borderId="7" xfId="15" applyNumberFormat="1" applyFont="1" applyBorder="1" applyAlignment="1">
      <alignment vertical="center"/>
    </xf>
    <xf numFmtId="0" fontId="4" fillId="0" borderId="2" xfId="0" applyFont="1" applyBorder="1" applyAlignment="1">
      <alignment horizontal="center" wrapText="1"/>
    </xf>
    <xf numFmtId="169" fontId="4" fillId="0" borderId="2" xfId="15" applyNumberFormat="1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169" fontId="4" fillId="0" borderId="13" xfId="15" applyNumberFormat="1" applyFont="1" applyBorder="1" applyAlignment="1">
      <alignment vertical="center" wrapText="1"/>
    </xf>
    <xf numFmtId="169" fontId="4" fillId="0" borderId="13" xfId="15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9" fontId="10" fillId="2" borderId="14" xfId="0" applyNumberFormat="1" applyFont="1" applyFill="1" applyBorder="1" applyAlignment="1">
      <alignment vertical="center"/>
    </xf>
    <xf numFmtId="169" fontId="10" fillId="2" borderId="14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69" fontId="4" fillId="0" borderId="17" xfId="15" applyNumberFormat="1" applyFont="1" applyBorder="1" applyAlignment="1">
      <alignment vertical="center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69" fontId="4" fillId="0" borderId="8" xfId="15" applyNumberFormat="1" applyFont="1" applyBorder="1" applyAlignment="1">
      <alignment vertical="center"/>
    </xf>
    <xf numFmtId="169" fontId="4" fillId="0" borderId="3" xfId="15" applyNumberFormat="1" applyFont="1" applyFill="1" applyBorder="1" applyAlignment="1">
      <alignment horizontal="center" vertical="center"/>
    </xf>
    <xf numFmtId="169" fontId="4" fillId="0" borderId="7" xfId="15" applyNumberFormat="1" applyFont="1" applyFill="1" applyBorder="1" applyAlignment="1">
      <alignment horizontal="center" vertical="center"/>
    </xf>
    <xf numFmtId="169" fontId="4" fillId="0" borderId="8" xfId="15" applyNumberFormat="1" applyFont="1" applyBorder="1" applyAlignment="1">
      <alignment vertical="center" wrapText="1"/>
    </xf>
    <xf numFmtId="169" fontId="4" fillId="0" borderId="3" xfId="15" applyNumberFormat="1" applyFont="1" applyBorder="1" applyAlignment="1">
      <alignment horizontal="center" vertical="center" wrapText="1"/>
    </xf>
    <xf numFmtId="169" fontId="4" fillId="0" borderId="1" xfId="15" applyNumberFormat="1" applyFont="1" applyBorder="1" applyAlignment="1">
      <alignment horizontal="center" vertical="center" wrapText="1"/>
    </xf>
    <xf numFmtId="169" fontId="4" fillId="0" borderId="2" xfId="15" applyNumberFormat="1" applyFont="1" applyBorder="1" applyAlignment="1">
      <alignment horizontal="center" vertical="center" wrapText="1"/>
    </xf>
    <xf numFmtId="169" fontId="10" fillId="2" borderId="18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9" fontId="4" fillId="0" borderId="21" xfId="15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tabSelected="1" workbookViewId="0" topLeftCell="A1">
      <selection activeCell="H11" sqref="H11"/>
    </sheetView>
  </sheetViews>
  <sheetFormatPr defaultColWidth="9.00390625" defaultRowHeight="12.75"/>
  <cols>
    <col min="1" max="1" width="2.75390625" style="1" customWidth="1"/>
    <col min="2" max="2" width="3.375" style="1" customWidth="1"/>
    <col min="3" max="3" width="5.25390625" style="1" customWidth="1"/>
    <col min="4" max="4" width="23.625" style="1" customWidth="1"/>
    <col min="5" max="5" width="11.125" style="1" customWidth="1"/>
    <col min="6" max="6" width="10.375" style="1" customWidth="1"/>
    <col min="7" max="7" width="10.25390625" style="1" customWidth="1"/>
    <col min="8" max="8" width="9.75390625" style="1" customWidth="1"/>
    <col min="9" max="9" width="9.875" style="1" customWidth="1"/>
    <col min="10" max="10" width="9.75390625" style="1" customWidth="1"/>
    <col min="11" max="12" width="10.875" style="1" customWidth="1"/>
    <col min="13" max="13" width="10.25390625" style="1" customWidth="1"/>
    <col min="14" max="14" width="10.375" style="1" customWidth="1"/>
    <col min="15" max="16384" width="9.125" style="1" customWidth="1"/>
  </cols>
  <sheetData>
    <row r="1" spans="1:26" ht="18">
      <c r="A1" s="59" t="s">
        <v>36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3"/>
    </row>
    <row r="2" spans="1:26" ht="10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 t="s">
        <v>5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27"/>
    </row>
    <row r="3" spans="1:26" s="2" customFormat="1" ht="19.5" customHeight="1">
      <c r="A3" s="61" t="s">
        <v>9</v>
      </c>
      <c r="B3" s="61" t="s">
        <v>0</v>
      </c>
      <c r="C3" s="61" t="s">
        <v>4</v>
      </c>
      <c r="D3" s="62" t="s">
        <v>16</v>
      </c>
      <c r="E3" s="62" t="s">
        <v>18</v>
      </c>
      <c r="F3" s="62" t="s">
        <v>14</v>
      </c>
      <c r="G3" s="62"/>
      <c r="H3" s="62"/>
      <c r="I3" s="62"/>
      <c r="J3" s="62"/>
      <c r="K3" s="62"/>
      <c r="L3" s="62"/>
      <c r="M3" s="62"/>
      <c r="N3" s="63" t="s">
        <v>21</v>
      </c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9"/>
    </row>
    <row r="4" spans="1:26" s="2" customFormat="1" ht="19.5" customHeight="1">
      <c r="A4" s="61"/>
      <c r="B4" s="61"/>
      <c r="C4" s="61"/>
      <c r="D4" s="62"/>
      <c r="E4" s="62"/>
      <c r="F4" s="62" t="s">
        <v>25</v>
      </c>
      <c r="G4" s="62" t="s">
        <v>20</v>
      </c>
      <c r="H4" s="62"/>
      <c r="I4" s="62"/>
      <c r="J4" s="62"/>
      <c r="K4" s="62" t="s">
        <v>7</v>
      </c>
      <c r="L4" s="64" t="s">
        <v>8</v>
      </c>
      <c r="M4" s="62" t="s">
        <v>27</v>
      </c>
      <c r="N4" s="63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9"/>
    </row>
    <row r="5" spans="1:26" s="2" customFormat="1" ht="29.25" customHeight="1">
      <c r="A5" s="61"/>
      <c r="B5" s="61"/>
      <c r="C5" s="61"/>
      <c r="D5" s="62"/>
      <c r="E5" s="62"/>
      <c r="F5" s="62"/>
      <c r="G5" s="63" t="s">
        <v>19</v>
      </c>
      <c r="H5" s="63" t="s">
        <v>15</v>
      </c>
      <c r="I5" s="63" t="s">
        <v>37</v>
      </c>
      <c r="J5" s="68" t="s">
        <v>39</v>
      </c>
      <c r="K5" s="62"/>
      <c r="L5" s="65"/>
      <c r="M5" s="62"/>
      <c r="N5" s="63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9"/>
    </row>
    <row r="6" spans="1:26" s="2" customFormat="1" ht="19.5" customHeight="1">
      <c r="A6" s="61"/>
      <c r="B6" s="61"/>
      <c r="C6" s="61"/>
      <c r="D6" s="62"/>
      <c r="E6" s="62"/>
      <c r="F6" s="62"/>
      <c r="G6" s="63"/>
      <c r="H6" s="63"/>
      <c r="I6" s="63"/>
      <c r="J6" s="68"/>
      <c r="K6" s="62"/>
      <c r="L6" s="65"/>
      <c r="M6" s="62"/>
      <c r="N6" s="63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9"/>
    </row>
    <row r="7" spans="1:26" s="2" customFormat="1" ht="41.25" customHeight="1">
      <c r="A7" s="61"/>
      <c r="B7" s="61"/>
      <c r="C7" s="61"/>
      <c r="D7" s="62"/>
      <c r="E7" s="62"/>
      <c r="F7" s="62"/>
      <c r="G7" s="63"/>
      <c r="H7" s="63"/>
      <c r="I7" s="63"/>
      <c r="J7" s="68"/>
      <c r="K7" s="62"/>
      <c r="L7" s="66"/>
      <c r="M7" s="62"/>
      <c r="N7" s="63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9"/>
    </row>
    <row r="8" spans="1:26" ht="7.5" customHeight="1">
      <c r="A8" s="30">
        <v>1</v>
      </c>
      <c r="B8" s="10">
        <v>2</v>
      </c>
      <c r="C8" s="10">
        <v>3</v>
      </c>
      <c r="D8" s="10">
        <v>5</v>
      </c>
      <c r="E8" s="10">
        <v>6</v>
      </c>
      <c r="F8" s="10">
        <v>7</v>
      </c>
      <c r="G8" s="10">
        <v>8</v>
      </c>
      <c r="H8" s="10">
        <v>9</v>
      </c>
      <c r="I8" s="10">
        <v>10</v>
      </c>
      <c r="J8" s="10">
        <v>11</v>
      </c>
      <c r="K8" s="10">
        <v>12</v>
      </c>
      <c r="L8" s="10">
        <v>13</v>
      </c>
      <c r="M8" s="10">
        <v>14</v>
      </c>
      <c r="N8" s="10">
        <v>15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27"/>
    </row>
    <row r="9" spans="1:26" ht="43.5" customHeight="1">
      <c r="A9" s="38" t="s">
        <v>1</v>
      </c>
      <c r="B9" s="39" t="s">
        <v>32</v>
      </c>
      <c r="C9" s="40" t="s">
        <v>33</v>
      </c>
      <c r="D9" s="44" t="s">
        <v>22</v>
      </c>
      <c r="E9" s="43">
        <v>1070000</v>
      </c>
      <c r="F9" s="47">
        <v>270000</v>
      </c>
      <c r="G9" s="43">
        <v>270000</v>
      </c>
      <c r="H9" s="6"/>
      <c r="I9" s="15"/>
      <c r="J9" s="6"/>
      <c r="K9" s="14">
        <v>800000</v>
      </c>
      <c r="L9" s="6"/>
      <c r="M9" s="43"/>
      <c r="N9" s="50" t="s">
        <v>29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27"/>
    </row>
    <row r="10" spans="1:26" ht="47.25" customHeight="1">
      <c r="A10" s="16" t="s">
        <v>2</v>
      </c>
      <c r="B10" s="4">
        <v>600</v>
      </c>
      <c r="C10" s="41">
        <v>60014</v>
      </c>
      <c r="D10" s="45" t="s">
        <v>23</v>
      </c>
      <c r="E10" s="46">
        <v>317000</v>
      </c>
      <c r="F10" s="48">
        <v>50000</v>
      </c>
      <c r="G10" s="46">
        <v>50000</v>
      </c>
      <c r="H10" s="8"/>
      <c r="I10" s="49"/>
      <c r="J10" s="19"/>
      <c r="K10" s="32">
        <v>267000</v>
      </c>
      <c r="L10" s="8"/>
      <c r="M10" s="46"/>
      <c r="N10" s="51" t="s">
        <v>31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27"/>
    </row>
    <row r="11" spans="1:26" ht="33.75">
      <c r="A11" s="37" t="s">
        <v>3</v>
      </c>
      <c r="B11" s="4">
        <v>600</v>
      </c>
      <c r="C11" s="42">
        <v>60016</v>
      </c>
      <c r="D11" s="17" t="s">
        <v>24</v>
      </c>
      <c r="E11" s="32">
        <v>2210000</v>
      </c>
      <c r="F11" s="18">
        <v>990000</v>
      </c>
      <c r="G11" s="32">
        <v>390000</v>
      </c>
      <c r="H11" s="7"/>
      <c r="I11" s="31"/>
      <c r="J11" s="7">
        <v>600000</v>
      </c>
      <c r="K11" s="32">
        <v>1220000</v>
      </c>
      <c r="L11" s="7"/>
      <c r="M11" s="32"/>
      <c r="N11" s="52" t="s">
        <v>29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27"/>
    </row>
    <row r="12" spans="1:26" ht="29.25" customHeight="1">
      <c r="A12" s="16">
        <v>4</v>
      </c>
      <c r="B12" s="5">
        <v>600</v>
      </c>
      <c r="C12" s="11">
        <v>60016</v>
      </c>
      <c r="D12" s="20" t="s">
        <v>26</v>
      </c>
      <c r="E12" s="12">
        <v>800000</v>
      </c>
      <c r="F12" s="21"/>
      <c r="G12" s="12"/>
      <c r="H12" s="8"/>
      <c r="I12" s="9"/>
      <c r="J12" s="8"/>
      <c r="K12" s="12"/>
      <c r="L12" s="8">
        <v>300000</v>
      </c>
      <c r="M12" s="12">
        <v>500000</v>
      </c>
      <c r="N12" s="51" t="s">
        <v>29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27"/>
    </row>
    <row r="13" spans="1:26" ht="29.25" customHeight="1">
      <c r="A13" s="57">
        <v>5</v>
      </c>
      <c r="B13" s="4">
        <v>600</v>
      </c>
      <c r="C13" s="42">
        <v>60016</v>
      </c>
      <c r="D13" s="17" t="s">
        <v>28</v>
      </c>
      <c r="E13" s="32">
        <v>800000</v>
      </c>
      <c r="F13" s="18"/>
      <c r="G13" s="32"/>
      <c r="H13" s="7"/>
      <c r="I13" s="31"/>
      <c r="J13" s="7"/>
      <c r="K13" s="32"/>
      <c r="L13" s="7">
        <v>100000</v>
      </c>
      <c r="M13" s="32">
        <v>700000</v>
      </c>
      <c r="N13" s="51" t="s">
        <v>29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27"/>
    </row>
    <row r="14" spans="1:26" ht="24" customHeight="1">
      <c r="A14" s="56">
        <v>6</v>
      </c>
      <c r="B14" s="55">
        <v>700</v>
      </c>
      <c r="C14" s="42">
        <v>70004</v>
      </c>
      <c r="D14" s="17" t="s">
        <v>35</v>
      </c>
      <c r="E14" s="32">
        <v>350000</v>
      </c>
      <c r="F14" s="18">
        <v>50000</v>
      </c>
      <c r="G14" s="32">
        <v>50000</v>
      </c>
      <c r="H14" s="7"/>
      <c r="I14" s="31"/>
      <c r="J14" s="7"/>
      <c r="K14" s="32">
        <v>100000</v>
      </c>
      <c r="L14" s="7">
        <v>100000</v>
      </c>
      <c r="M14" s="32">
        <v>100000</v>
      </c>
      <c r="N14" s="51" t="s">
        <v>29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27"/>
    </row>
    <row r="15" spans="1:26" ht="24.75" customHeight="1">
      <c r="A15" s="57">
        <v>7</v>
      </c>
      <c r="B15" s="4">
        <v>700</v>
      </c>
      <c r="C15" s="42">
        <v>70005</v>
      </c>
      <c r="D15" s="17" t="s">
        <v>34</v>
      </c>
      <c r="E15" s="32">
        <v>500000</v>
      </c>
      <c r="F15" s="18">
        <v>50000</v>
      </c>
      <c r="G15" s="32">
        <v>50000</v>
      </c>
      <c r="H15" s="7"/>
      <c r="I15" s="31"/>
      <c r="J15" s="7"/>
      <c r="K15" s="32">
        <v>100000</v>
      </c>
      <c r="L15" s="7">
        <v>100000</v>
      </c>
      <c r="M15" s="32">
        <v>250000</v>
      </c>
      <c r="N15" s="51" t="s">
        <v>29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27"/>
    </row>
    <row r="16" spans="1:14" ht="54" customHeight="1">
      <c r="A16" s="37">
        <v>8</v>
      </c>
      <c r="B16" s="4">
        <v>900</v>
      </c>
      <c r="C16" s="42">
        <v>90001</v>
      </c>
      <c r="D16" s="17" t="s">
        <v>38</v>
      </c>
      <c r="E16" s="32">
        <v>750000</v>
      </c>
      <c r="F16" s="18">
        <v>70000</v>
      </c>
      <c r="G16" s="32">
        <v>70000</v>
      </c>
      <c r="H16" s="7"/>
      <c r="I16" s="31"/>
      <c r="J16" s="7"/>
      <c r="K16" s="32">
        <v>270000</v>
      </c>
      <c r="L16" s="7">
        <v>300000</v>
      </c>
      <c r="M16" s="32">
        <v>110000</v>
      </c>
      <c r="N16" s="51" t="s">
        <v>30</v>
      </c>
    </row>
    <row r="17" spans="1:14" ht="51" customHeight="1">
      <c r="A17" s="16">
        <v>9</v>
      </c>
      <c r="B17" s="5">
        <v>900</v>
      </c>
      <c r="C17" s="11">
        <v>90001</v>
      </c>
      <c r="D17" s="20" t="s">
        <v>38</v>
      </c>
      <c r="E17" s="12">
        <v>9670000</v>
      </c>
      <c r="F17" s="21">
        <v>800000</v>
      </c>
      <c r="G17" s="12">
        <v>293000</v>
      </c>
      <c r="H17" s="8">
        <v>507000</v>
      </c>
      <c r="I17" s="9"/>
      <c r="J17" s="8"/>
      <c r="K17" s="32">
        <v>3041000</v>
      </c>
      <c r="L17" s="8">
        <v>4536000</v>
      </c>
      <c r="M17" s="12">
        <v>1293000</v>
      </c>
      <c r="N17" s="58" t="s">
        <v>29</v>
      </c>
    </row>
    <row r="18" spans="1:14" ht="22.5" customHeight="1">
      <c r="A18" s="67" t="s">
        <v>17</v>
      </c>
      <c r="B18" s="67"/>
      <c r="C18" s="67"/>
      <c r="D18" s="67"/>
      <c r="E18" s="34">
        <f>SUM(E9:E17)</f>
        <v>16467000</v>
      </c>
      <c r="F18" s="35">
        <f>SUM(F9:F17)</f>
        <v>2280000</v>
      </c>
      <c r="G18" s="53">
        <f>SUM(G9:G17)</f>
        <v>1173000</v>
      </c>
      <c r="H18" s="34">
        <f>SUM(H9:H17)</f>
        <v>507000</v>
      </c>
      <c r="I18" s="54">
        <v>0</v>
      </c>
      <c r="J18" s="34">
        <f>SUM(J9:J17)</f>
        <v>600000</v>
      </c>
      <c r="K18" s="34">
        <f>SUM(K9:K17)</f>
        <v>5798000</v>
      </c>
      <c r="L18" s="34">
        <f>SUM(L9:L17)</f>
        <v>5436000</v>
      </c>
      <c r="M18" s="34">
        <f>SUM(M9:M17)</f>
        <v>2953000</v>
      </c>
      <c r="N18" s="36" t="s">
        <v>6</v>
      </c>
    </row>
    <row r="19" ht="9.75" customHeight="1"/>
    <row r="20" spans="1:4" ht="12.75">
      <c r="A20" s="33" t="s">
        <v>13</v>
      </c>
      <c r="B20" s="33"/>
      <c r="C20" s="33"/>
      <c r="D20" s="33"/>
    </row>
    <row r="21" spans="1:4" ht="12.75">
      <c r="A21" s="33" t="s">
        <v>10</v>
      </c>
      <c r="B21" s="33"/>
      <c r="C21" s="33"/>
      <c r="D21" s="33"/>
    </row>
    <row r="22" spans="1:4" ht="12.75">
      <c r="A22" s="33" t="s">
        <v>11</v>
      </c>
      <c r="B22" s="33"/>
      <c r="C22" s="33"/>
      <c r="D22" s="33"/>
    </row>
    <row r="23" spans="1:4" ht="12.75">
      <c r="A23" s="33" t="s">
        <v>12</v>
      </c>
      <c r="B23" s="33"/>
      <c r="C23" s="33"/>
      <c r="D23" s="33"/>
    </row>
    <row r="25" ht="12.75">
      <c r="A25" s="3"/>
    </row>
  </sheetData>
  <mergeCells count="18">
    <mergeCell ref="L4:L7"/>
    <mergeCell ref="K4:K7"/>
    <mergeCell ref="A18:D18"/>
    <mergeCell ref="G4:J4"/>
    <mergeCell ref="G5:G7"/>
    <mergeCell ref="H5:H7"/>
    <mergeCell ref="I5:I7"/>
    <mergeCell ref="J5:J7"/>
    <mergeCell ref="A1:N1"/>
    <mergeCell ref="A3:A7"/>
    <mergeCell ref="B3:B7"/>
    <mergeCell ref="C3:C7"/>
    <mergeCell ref="D3:D7"/>
    <mergeCell ref="F3:M3"/>
    <mergeCell ref="N3:N7"/>
    <mergeCell ref="F4:F7"/>
    <mergeCell ref="E3:E7"/>
    <mergeCell ref="M4:M7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r:id="rId1"/>
  <headerFooter alignWithMargins="0">
    <oddHeader>&amp;R&amp;9Załącznik nr &amp;A
do uchwały Rady Gminy nr  2/IV/2007 
z dnia 22 lutego 2007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mgorniewska</cp:lastModifiedBy>
  <cp:lastPrinted>2007-02-21T11:33:19Z</cp:lastPrinted>
  <dcterms:created xsi:type="dcterms:W3CDTF">1998-12-09T13:02:10Z</dcterms:created>
  <dcterms:modified xsi:type="dcterms:W3CDTF">2007-02-21T11:33:52Z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